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O:\Controladoria\Projetos Controladoria\Subvenções\SES\ativas\SES - 2024\Portal da Transparência\87490\"/>
    </mc:Choice>
  </mc:AlternateContent>
  <xr:revisionPtr revIDLastSave="0" documentId="8_{DD0541B9-D1E3-4ABA-9F06-1A5FDEBF904E}" xr6:coauthVersionLast="47" xr6:coauthVersionMax="47" xr10:uidLastSave="{00000000-0000-0000-0000-000000000000}"/>
  <bookViews>
    <workbookView xWindow="-120" yWindow="-120" windowWidth="29040" windowHeight="15840" xr2:uid="{8B2FAE70-9315-4E1B-A0A4-7F08BA0DDFF6}"/>
  </bookViews>
  <sheets>
    <sheet name="Anexo GGCON" sheetId="1" r:id="rId1"/>
  </sheets>
  <externalReferences>
    <externalReference r:id="rId2"/>
    <externalReference r:id="rId3"/>
    <externalReference r:id="rId4"/>
  </externalReferences>
  <definedNames>
    <definedName name="_xlnm._FilterDatabase" localSheetId="0" hidden="1">'Anexo GGCON'!$A$18:$H$42</definedName>
    <definedName name="A">#REF!</definedName>
    <definedName name="AAAAAAAAAAA">#REF!</definedName>
    <definedName name="ANEXO12">#REF!</definedName>
    <definedName name="_xlnm.Print_Area" localSheetId="0">'Anexo GGCON'!$A$1:$H$58</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F42" i="1" s="1"/>
</calcChain>
</file>

<file path=xl/sharedStrings.xml><?xml version="1.0" encoding="utf-8"?>
<sst xmlns="http://schemas.openxmlformats.org/spreadsheetml/2006/main" count="108" uniqueCount="79">
  <si>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</si>
  <si>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</si>
  <si>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</si>
  <si>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</si>
  <si>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</si>
  <si>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</si>
  <si>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Aptos Narrow"/>
        <family val="2"/>
        <scheme val="minor"/>
      </rPr>
      <t>533</t>
    </r>
    <r>
      <rPr>
        <sz val="11"/>
        <rFont val="Calibri"/>
        <family val="2"/>
      </rPr>
      <t>/2023</t>
    </r>
  </si>
  <si>
    <t>TERMO ADITIVO Nº:</t>
  </si>
  <si>
    <r>
      <t>EXERCÍCIO:</t>
    </r>
    <r>
      <rPr>
        <sz val="11"/>
        <color indexed="8"/>
        <rFont val="Calibri"/>
        <family val="2"/>
      </rPr>
      <t xml:space="preserve"> MAIO/2024</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</si>
  <si>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</si>
  <si>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</si>
  <si>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</si>
  <si>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</si>
  <si>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</si>
  <si>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</si>
  <si>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</si>
  <si>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</si>
  <si>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</si>
  <si>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</si>
  <si>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</si>
  <si>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</si>
  <si>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</si>
  <si>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</si>
  <si>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</si>
  <si>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571723 (Parte)</t>
  </si>
  <si>
    <t>ALELO S.A.</t>
  </si>
  <si>
    <t>RECURSOS HUMANOS (5)</t>
  </si>
  <si>
    <t>PAGTO 29.683</t>
  </si>
  <si>
    <t>NF Nº 2513024 (Parte)</t>
  </si>
  <si>
    <t xml:space="preserve">DOMICILI INDUSTRIA E COMÉRCIO DE ALIMENTOS LTDA             </t>
  </si>
  <si>
    <t>PAGTO 29.690</t>
  </si>
  <si>
    <t>FOLHA ANALITICA</t>
  </si>
  <si>
    <t>ANA PAULA LUPPINO ASSAD</t>
  </si>
  <si>
    <t>TRF 71.202</t>
  </si>
  <si>
    <t>GFD (Parte)</t>
  </si>
  <si>
    <t>CAIXA ECONÔMICA FEDERAL</t>
  </si>
  <si>
    <t>PAGTO 29.666</t>
  </si>
  <si>
    <t>EMILY FIGUEIREDO NEVES YUKI</t>
  </si>
  <si>
    <t>DARF (Parte)</t>
  </si>
  <si>
    <t xml:space="preserve">SECRETARIA DA RECEITA FEDERAL  </t>
  </si>
  <si>
    <t>PAGTO 29.672</t>
  </si>
  <si>
    <t>PAGTO 29.667</t>
  </si>
  <si>
    <t>TIT. DOC. Nº 2024001198 (Parte)</t>
  </si>
  <si>
    <t xml:space="preserve">SANTANDER- FFM EMPRÉSTIMO                                   </t>
  </si>
  <si>
    <t>PAGTO 29.688</t>
  </si>
  <si>
    <t>GP Nº 679/2024 (Parte)</t>
  </si>
  <si>
    <t xml:space="preserve">DEPARTAMENTO DE RH                                          </t>
  </si>
  <si>
    <t>PAGTO 29.683 - PAGTO 29.689</t>
  </si>
  <si>
    <t>DOC Nº 104495-8 (Parte)</t>
  </si>
  <si>
    <t>SINDICATO DOS ENFERMEIROS DO ESTADO DE SÃO PAULO</t>
  </si>
  <si>
    <t>PAGTO 29.685</t>
  </si>
  <si>
    <t>DOC Nº 27458906 (Parte)</t>
  </si>
  <si>
    <t>SINDICATO DOS FARMACÊUTICOS DO ESTADO DE SÃO PAULO</t>
  </si>
  <si>
    <t>NF Nº 766 (Parte)</t>
  </si>
  <si>
    <t>PAGTO 32.670</t>
  </si>
  <si>
    <t>RECIBO DE FÉRIAS</t>
  </si>
  <si>
    <t>ANA CAROLINA VICENTE OLIVEIRA</t>
  </si>
  <si>
    <t>PAGTO 29.683 - PAGTO 29.686</t>
  </si>
  <si>
    <t>DOC Nº 3301 (Parte)</t>
  </si>
  <si>
    <t>SINDICATO DOS MÉDICOS DO ESTADO DE SÃO PAULO</t>
  </si>
  <si>
    <t>PISO NACIONAL DE ENFERMAGEM</t>
  </si>
  <si>
    <t>PAGTO 29.686</t>
  </si>
  <si>
    <t>N/T</t>
  </si>
  <si>
    <t>DÉBITO INDEVIDO - ACERTADO DIA 07/06/24</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</si>
  <si>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</si>
  <si>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</si>
  <si>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</si>
  <si>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</si>
  <si>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</si>
  <si>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</si>
  <si>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</si>
  <si>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</si>
  <si>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26 de julho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</si>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</sst>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6" fillId="0" borderId="0" xfId="5" applyNumberFormat="1" applyFont="1" applyAlignment="1">
      <alignment horizontal="center" vertical="center"/>
    </xf>
    <xf numFmtId="0" fontId="16" fillId="0" borderId="0" xfId="5" applyFont="1" applyAlignment="1">
      <alignment vertical="center"/>
    </xf>
    <xf numFmtId="164" fontId="11" fillId="0" borderId="0" xfId="5" applyNumberForma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2 2 12 2" xfId="5" xr:uid="{1F357F13-2666-4C33-BDCC-22B911D2A5BD}"/>
    <cellStyle name="Normal 3 2 2 3" xfId="2" xr:uid="{F7107D7F-0983-49B6-B11E-9A362A29E87E}"/>
    <cellStyle name="Normal 3 3" xfId="6" xr:uid="{B847FD82-6951-4C30-A1B6-3CF6632C6488}"/>
    <cellStyle name="Normal 3 3 3" xfId="7" xr:uid="{613AD180-7C47-4C14-85ED-DC4DE2F5382B}"/>
    <cellStyle name="Normal 4 3 2 2" xfId="4" xr:uid="{87E8E284-BBC9-433D-8DD9-79645E3B3BEC}"/>
    <cellStyle name="Normal 4 3 2 3 2" xfId="1" xr:uid="{2B3EE28C-7EC9-4E64-91E5-A5D4DD30EF2B}"/>
    <cellStyle name="Normal 4 3 3" xfId="3" xr:uid="{B6A6BCCC-21E7-446C-900C-D104295100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82353F78-F581-4E2B-AE75-E743D7267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4\1%20-%20CONV&#202;NIOS\87.490%20-%20CONV.%205332023%20-%20SES-CUSTEIO-CEDMAC\05%20-%20Maio_24\87490%20-%20CONV.%205332023-SES-CUSTEIO-CEDMAC-2023%20-%2005.xlsx" TargetMode="External"/><Relationship Id="rId1" Type="http://schemas.openxmlformats.org/officeDocument/2006/relationships/externalLinkPath" Target="/Controladoria/Projetos%20Controladoria/Subven&#231;&#245;es/SES/ativas/SES%20-%202024/1%20-%20CONV&#202;NIOS/87.490%20-%20CONV.%205332023%20-%20SES-CUSTEIO-CEDMAC/05%20-%20Maio_24/87490%20-%20CONV.%205332023-SES-CUSTEIO-CEDMAC-2023%20-%2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DBT"/>
      <sheetName val="Composição"/>
      <sheetName val="Pré-Prestação"/>
      <sheetName val="Anexo GGCON"/>
      <sheetName val="CONCILIAÇÃO BANCÁRIA "/>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9F57-6905-4E67-9B57-48AB12786635}">
  <sheetPr>
    <tabColor rgb="FFFFFF00"/>
  </sheetPr>
  <dimension ref="A1:P58"/>
  <sheetViews>
    <sheetView tabSelected="1" topLeftCell="A15" workbookViewId="0">
      <selection activeCell="G39" sqref="G39"/>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3"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45405</v>
      </c>
      <c r="C19" s="31" t="s">
        <v>24</v>
      </c>
      <c r="D19" s="32" t="s">
        <v>25</v>
      </c>
      <c r="E19" s="32" t="s">
        <v>26</v>
      </c>
      <c r="F19" s="33">
        <v>6480</v>
      </c>
      <c r="G19" s="34" t="s">
        <v>27</v>
      </c>
      <c r="H19" s="30">
        <v>45441</v>
      </c>
      <c r="J19" s="35"/>
      <c r="K19" s="36"/>
      <c r="L19" s="36"/>
      <c r="M19" s="36"/>
      <c r="N19" s="37"/>
      <c r="O19" s="38"/>
      <c r="P19" s="35"/>
    </row>
    <row r="20" spans="1:16" s="20" customFormat="1" ht="13.5" customHeight="1" x14ac:dyDescent="0.2">
      <c r="A20" s="29">
        <v>2</v>
      </c>
      <c r="B20" s="30">
        <v>45406</v>
      </c>
      <c r="C20" s="31" t="s">
        <v>28</v>
      </c>
      <c r="D20" s="32" t="s">
        <v>29</v>
      </c>
      <c r="E20" s="32" t="s">
        <v>26</v>
      </c>
      <c r="F20" s="33">
        <v>2781.9</v>
      </c>
      <c r="G20" s="34" t="s">
        <v>30</v>
      </c>
      <c r="H20" s="30">
        <v>45441</v>
      </c>
      <c r="J20" s="35"/>
      <c r="K20" s="36"/>
      <c r="L20" s="36"/>
      <c r="M20" s="36"/>
      <c r="N20" s="37"/>
      <c r="O20" s="38"/>
      <c r="P20" s="35"/>
    </row>
    <row r="21" spans="1:16" s="20" customFormat="1" ht="13.5" customHeight="1" x14ac:dyDescent="0.2">
      <c r="A21" s="29">
        <v>3</v>
      </c>
      <c r="B21" s="30">
        <v>45412</v>
      </c>
      <c r="C21" s="31" t="s">
        <v>31</v>
      </c>
      <c r="D21" s="32" t="s">
        <v>32</v>
      </c>
      <c r="E21" s="32" t="s">
        <v>26</v>
      </c>
      <c r="F21" s="33">
        <v>-4000</v>
      </c>
      <c r="G21" s="34" t="s">
        <v>33</v>
      </c>
      <c r="H21" s="30">
        <v>45429</v>
      </c>
      <c r="J21" s="35"/>
      <c r="K21" s="36"/>
      <c r="L21" s="36"/>
      <c r="M21" s="36"/>
      <c r="N21" s="37"/>
      <c r="O21" s="38"/>
      <c r="P21" s="35"/>
    </row>
    <row r="22" spans="1:16" s="20" customFormat="1" ht="13.5" customHeight="1" x14ac:dyDescent="0.2">
      <c r="A22" s="29">
        <v>4</v>
      </c>
      <c r="B22" s="30">
        <v>45412</v>
      </c>
      <c r="C22" s="31" t="s">
        <v>34</v>
      </c>
      <c r="D22" s="32" t="s">
        <v>35</v>
      </c>
      <c r="E22" s="32" t="s">
        <v>26</v>
      </c>
      <c r="F22" s="33">
        <v>7934.35</v>
      </c>
      <c r="G22" s="34" t="s">
        <v>36</v>
      </c>
      <c r="H22" s="30">
        <v>45432</v>
      </c>
      <c r="J22" s="35"/>
      <c r="K22" s="36"/>
      <c r="L22" s="36"/>
      <c r="M22" s="36"/>
      <c r="N22" s="37"/>
      <c r="O22" s="38"/>
      <c r="P22" s="35"/>
    </row>
    <row r="23" spans="1:16" s="20" customFormat="1" ht="13.5" customHeight="1" x14ac:dyDescent="0.2">
      <c r="A23" s="29">
        <v>5</v>
      </c>
      <c r="B23" s="30">
        <v>45412</v>
      </c>
      <c r="C23" s="31" t="s">
        <v>31</v>
      </c>
      <c r="D23" s="32" t="s">
        <v>37</v>
      </c>
      <c r="E23" s="32" t="s">
        <v>26</v>
      </c>
      <c r="F23" s="33">
        <v>-5000</v>
      </c>
      <c r="G23" s="34" t="s">
        <v>33</v>
      </c>
      <c r="H23" s="30">
        <v>45429</v>
      </c>
      <c r="J23" s="35"/>
      <c r="K23" s="36"/>
      <c r="L23" s="36"/>
      <c r="M23" s="36"/>
      <c r="N23" s="37"/>
      <c r="O23" s="38"/>
      <c r="P23" s="35"/>
    </row>
    <row r="24" spans="1:16" s="20" customFormat="1" ht="13.5" customHeight="1" x14ac:dyDescent="0.2">
      <c r="A24" s="29">
        <v>6</v>
      </c>
      <c r="B24" s="30">
        <v>45412</v>
      </c>
      <c r="C24" s="31" t="s">
        <v>38</v>
      </c>
      <c r="D24" s="32" t="s">
        <v>39</v>
      </c>
      <c r="E24" s="32" t="s">
        <v>26</v>
      </c>
      <c r="F24" s="33">
        <v>10626.11</v>
      </c>
      <c r="G24" s="34" t="s">
        <v>40</v>
      </c>
      <c r="H24" s="30">
        <v>45432</v>
      </c>
      <c r="J24" s="35"/>
      <c r="K24" s="36"/>
      <c r="L24" s="36"/>
      <c r="M24" s="36"/>
      <c r="N24" s="37"/>
      <c r="O24" s="38"/>
      <c r="P24" s="35"/>
    </row>
    <row r="25" spans="1:16" s="20" customFormat="1" ht="13.5" customHeight="1" x14ac:dyDescent="0.2">
      <c r="A25" s="29">
        <v>7</v>
      </c>
      <c r="B25" s="30">
        <v>45412</v>
      </c>
      <c r="C25" s="31" t="s">
        <v>38</v>
      </c>
      <c r="D25" s="32" t="s">
        <v>39</v>
      </c>
      <c r="E25" s="32" t="s">
        <v>26</v>
      </c>
      <c r="F25" s="33">
        <v>9128.9599999999991</v>
      </c>
      <c r="G25" s="34" t="s">
        <v>41</v>
      </c>
      <c r="H25" s="30">
        <v>45432</v>
      </c>
      <c r="J25" s="35"/>
      <c r="K25" s="36"/>
      <c r="L25" s="36"/>
      <c r="M25" s="36"/>
      <c r="N25" s="37"/>
      <c r="O25" s="38"/>
      <c r="P25" s="35"/>
    </row>
    <row r="26" spans="1:16" s="20" customFormat="1" ht="13.5" customHeight="1" x14ac:dyDescent="0.2">
      <c r="A26" s="29">
        <v>8</v>
      </c>
      <c r="B26" s="30">
        <v>45418</v>
      </c>
      <c r="C26" s="31" t="s">
        <v>42</v>
      </c>
      <c r="D26" s="32" t="s">
        <v>43</v>
      </c>
      <c r="E26" s="32" t="s">
        <v>26</v>
      </c>
      <c r="F26" s="33">
        <v>4824.97</v>
      </c>
      <c r="G26" s="34" t="s">
        <v>44</v>
      </c>
      <c r="H26" s="30">
        <v>45422</v>
      </c>
      <c r="J26" s="35"/>
      <c r="K26" s="36"/>
      <c r="L26" s="36"/>
      <c r="M26" s="36"/>
      <c r="N26" s="37"/>
      <c r="O26" s="38"/>
      <c r="P26" s="35"/>
    </row>
    <row r="27" spans="1:16" s="20" customFormat="1" ht="13.5" customHeight="1" x14ac:dyDescent="0.2">
      <c r="A27" s="29">
        <v>9</v>
      </c>
      <c r="B27" s="30">
        <v>45419</v>
      </c>
      <c r="C27" s="31" t="s">
        <v>45</v>
      </c>
      <c r="D27" s="32" t="s">
        <v>46</v>
      </c>
      <c r="E27" s="32" t="s">
        <v>26</v>
      </c>
      <c r="F27" s="33">
        <v>79975.570000000007</v>
      </c>
      <c r="G27" s="34" t="s">
        <v>47</v>
      </c>
      <c r="H27" s="30">
        <v>45419</v>
      </c>
      <c r="J27" s="35"/>
      <c r="K27" s="36"/>
      <c r="L27" s="36"/>
      <c r="M27" s="36"/>
      <c r="N27" s="37"/>
      <c r="O27" s="38"/>
      <c r="P27" s="35"/>
    </row>
    <row r="28" spans="1:16" s="20" customFormat="1" ht="13.5" customHeight="1" x14ac:dyDescent="0.2">
      <c r="A28" s="29">
        <v>10</v>
      </c>
      <c r="B28" s="30">
        <v>45420</v>
      </c>
      <c r="C28" s="31" t="s">
        <v>48</v>
      </c>
      <c r="D28" s="32" t="s">
        <v>49</v>
      </c>
      <c r="E28" s="32" t="s">
        <v>26</v>
      </c>
      <c r="F28" s="33">
        <v>70.260000000000005</v>
      </c>
      <c r="G28" s="34" t="s">
        <v>50</v>
      </c>
      <c r="H28" s="30">
        <v>45425</v>
      </c>
      <c r="J28" s="35"/>
      <c r="K28" s="36"/>
      <c r="L28" s="36"/>
      <c r="M28" s="36"/>
      <c r="N28" s="37"/>
      <c r="O28" s="38"/>
      <c r="P28" s="35"/>
    </row>
    <row r="29" spans="1:16" s="20" customFormat="1" ht="13.5" customHeight="1" x14ac:dyDescent="0.2">
      <c r="A29" s="29">
        <v>11</v>
      </c>
      <c r="B29" s="30">
        <v>45420</v>
      </c>
      <c r="C29" s="31" t="s">
        <v>51</v>
      </c>
      <c r="D29" s="32" t="s">
        <v>52</v>
      </c>
      <c r="E29" s="32" t="s">
        <v>26</v>
      </c>
      <c r="F29" s="33">
        <v>64</v>
      </c>
      <c r="G29" s="34" t="s">
        <v>50</v>
      </c>
      <c r="H29" s="30">
        <v>45425</v>
      </c>
      <c r="J29" s="35"/>
      <c r="K29" s="36"/>
      <c r="L29" s="36"/>
      <c r="M29" s="36"/>
      <c r="N29" s="37"/>
      <c r="O29" s="38"/>
      <c r="P29" s="35"/>
    </row>
    <row r="30" spans="1:16" s="20" customFormat="1" ht="13.5" customHeight="1" x14ac:dyDescent="0.2">
      <c r="A30" s="29">
        <v>12</v>
      </c>
      <c r="B30" s="30">
        <v>45421</v>
      </c>
      <c r="C30" s="31" t="s">
        <v>53</v>
      </c>
      <c r="D30" s="32" t="s">
        <v>29</v>
      </c>
      <c r="E30" s="32" t="s">
        <v>26</v>
      </c>
      <c r="F30" s="33">
        <v>144</v>
      </c>
      <c r="G30" s="34" t="s">
        <v>54</v>
      </c>
      <c r="H30" s="30">
        <v>45441</v>
      </c>
      <c r="J30" s="35"/>
      <c r="K30" s="36"/>
      <c r="L30" s="36"/>
      <c r="M30" s="36"/>
      <c r="N30" s="37"/>
      <c r="O30" s="38"/>
      <c r="P30" s="35"/>
    </row>
    <row r="31" spans="1:16" s="20" customFormat="1" ht="13.5" customHeight="1" x14ac:dyDescent="0.2">
      <c r="A31" s="29">
        <v>13</v>
      </c>
      <c r="B31" s="30">
        <v>45422</v>
      </c>
      <c r="C31" s="31" t="s">
        <v>55</v>
      </c>
      <c r="D31" s="32" t="s">
        <v>56</v>
      </c>
      <c r="E31" s="32" t="s">
        <v>26</v>
      </c>
      <c r="F31" s="33">
        <v>5054.3600000000006</v>
      </c>
      <c r="G31" s="34" t="s">
        <v>57</v>
      </c>
      <c r="H31" s="30">
        <v>45422</v>
      </c>
      <c r="J31" s="35"/>
      <c r="K31" s="36"/>
      <c r="L31" s="36"/>
      <c r="M31" s="36"/>
      <c r="N31" s="37"/>
      <c r="O31" s="38"/>
      <c r="P31" s="35"/>
    </row>
    <row r="32" spans="1:16" s="20" customFormat="1" ht="13.5" customHeight="1" x14ac:dyDescent="0.2">
      <c r="A32" s="29">
        <v>14</v>
      </c>
      <c r="B32" s="30">
        <v>45422</v>
      </c>
      <c r="C32" s="31" t="s">
        <v>58</v>
      </c>
      <c r="D32" s="32" t="s">
        <v>59</v>
      </c>
      <c r="E32" s="32" t="s">
        <v>26</v>
      </c>
      <c r="F32" s="33">
        <v>407.64</v>
      </c>
      <c r="G32" s="34" t="s">
        <v>50</v>
      </c>
      <c r="H32" s="30">
        <v>45425</v>
      </c>
      <c r="J32" s="35"/>
      <c r="K32" s="36"/>
      <c r="L32" s="36"/>
      <c r="M32" s="36"/>
      <c r="N32" s="37"/>
      <c r="O32" s="38"/>
      <c r="P32" s="35"/>
    </row>
    <row r="33" spans="1:16" s="20" customFormat="1" ht="13.5" customHeight="1" x14ac:dyDescent="0.2">
      <c r="A33" s="29">
        <v>15</v>
      </c>
      <c r="B33" s="30">
        <v>45440</v>
      </c>
      <c r="C33" s="31" t="s">
        <v>60</v>
      </c>
      <c r="D33" s="32" t="s">
        <v>46</v>
      </c>
      <c r="E33" s="32" t="s">
        <v>26</v>
      </c>
      <c r="F33" s="33">
        <v>-1118.6400000000001</v>
      </c>
      <c r="G33" s="34" t="s">
        <v>33</v>
      </c>
      <c r="H33" s="30">
        <v>45440</v>
      </c>
      <c r="J33" s="35"/>
      <c r="K33" s="36"/>
      <c r="L33" s="36"/>
      <c r="M33" s="36"/>
      <c r="N33" s="37"/>
      <c r="O33" s="38"/>
      <c r="P33" s="35"/>
    </row>
    <row r="34" spans="1:16" s="20" customFormat="1" ht="13.5" customHeight="1" x14ac:dyDescent="0.2">
      <c r="A34" s="29">
        <v>16</v>
      </c>
      <c r="B34" s="30">
        <v>45441</v>
      </c>
      <c r="C34" s="31" t="s">
        <v>55</v>
      </c>
      <c r="D34" s="32" t="s">
        <v>37</v>
      </c>
      <c r="E34" s="32" t="s">
        <v>26</v>
      </c>
      <c r="F34" s="33">
        <v>4164.32</v>
      </c>
      <c r="G34" s="34" t="s">
        <v>61</v>
      </c>
      <c r="H34" s="30">
        <v>45441</v>
      </c>
      <c r="J34" s="35"/>
      <c r="K34" s="36"/>
      <c r="L34" s="36"/>
      <c r="M34" s="36"/>
      <c r="N34" s="37"/>
      <c r="O34" s="38"/>
      <c r="P34" s="35"/>
    </row>
    <row r="35" spans="1:16" s="20" customFormat="1" ht="13.5" customHeight="1" x14ac:dyDescent="0.2">
      <c r="A35" s="29">
        <v>17</v>
      </c>
      <c r="B35" s="30" t="s">
        <v>62</v>
      </c>
      <c r="C35" s="31" t="s">
        <v>62</v>
      </c>
      <c r="D35" s="32" t="s">
        <v>63</v>
      </c>
      <c r="E35" s="32" t="s">
        <v>26</v>
      </c>
      <c r="F35" s="33">
        <v>541.9</v>
      </c>
      <c r="G35" s="34" t="s">
        <v>50</v>
      </c>
      <c r="H35" s="30">
        <v>45422</v>
      </c>
      <c r="J35" s="35"/>
      <c r="K35" s="36"/>
      <c r="L35" s="36"/>
      <c r="M35" s="36"/>
      <c r="N35" s="37"/>
      <c r="O35" s="38"/>
      <c r="P35" s="35"/>
    </row>
    <row r="36" spans="1:16" ht="13.5" customHeight="1" x14ac:dyDescent="0.25">
      <c r="A36" s="39" t="s">
        <v>64</v>
      </c>
      <c r="B36" s="40"/>
      <c r="C36" s="40"/>
      <c r="D36" s="40"/>
      <c r="E36" s="41"/>
      <c r="F36" s="42">
        <f>SUM(F19:F35)</f>
        <v>122079.70000000001</v>
      </c>
      <c r="G36" s="43"/>
      <c r="H36" s="43"/>
    </row>
    <row r="37" spans="1:16" ht="13.5" customHeight="1" x14ac:dyDescent="0.25">
      <c r="D37" s="44" t="s">
        <v>65</v>
      </c>
      <c r="E37" s="45"/>
      <c r="F37" s="42">
        <v>141538.32</v>
      </c>
      <c r="G37" s="43"/>
      <c r="H37" s="43"/>
    </row>
    <row r="38" spans="1:16" ht="13.5" customHeight="1" x14ac:dyDescent="0.25">
      <c r="D38" s="46" t="s">
        <v>66</v>
      </c>
      <c r="E38" s="47"/>
      <c r="F38" s="48">
        <v>2046.51</v>
      </c>
      <c r="G38" s="43"/>
      <c r="H38" s="43"/>
    </row>
    <row r="39" spans="1:16" ht="13.5" customHeight="1" x14ac:dyDescent="0.25">
      <c r="D39" s="46" t="s">
        <v>67</v>
      </c>
      <c r="E39" s="49"/>
      <c r="F39" s="48">
        <v>0</v>
      </c>
      <c r="G39" s="43"/>
      <c r="H39" s="43"/>
      <c r="L39" s="50"/>
    </row>
    <row r="40" spans="1:16" ht="13.5" customHeight="1" x14ac:dyDescent="0.25">
      <c r="D40" s="51" t="s">
        <v>68</v>
      </c>
      <c r="E40" s="52"/>
      <c r="F40" s="48">
        <v>294286.62</v>
      </c>
      <c r="G40" s="43"/>
      <c r="H40" s="43"/>
    </row>
    <row r="41" spans="1:16" ht="13.5" customHeight="1" x14ac:dyDescent="0.25">
      <c r="D41" s="51" t="s">
        <v>69</v>
      </c>
      <c r="E41" s="52"/>
      <c r="F41" s="48">
        <v>0</v>
      </c>
      <c r="G41" s="43"/>
      <c r="H41" s="43"/>
      <c r="L41" s="53"/>
    </row>
    <row r="42" spans="1:16" ht="13.5" customHeight="1" x14ac:dyDescent="0.25">
      <c r="D42" s="51" t="s">
        <v>70</v>
      </c>
      <c r="E42" s="52"/>
      <c r="F42" s="48">
        <f>F37+F38+F39-F36+F41+F40</f>
        <v>315791.75</v>
      </c>
      <c r="G42" s="43"/>
      <c r="H42" s="43"/>
      <c r="I42" s="54"/>
    </row>
    <row r="43" spans="1:16" ht="11.25" customHeight="1" x14ac:dyDescent="0.25">
      <c r="D43" s="55"/>
      <c r="E43" s="55"/>
      <c r="F43" s="56"/>
      <c r="G43" s="43"/>
      <c r="H43" s="43"/>
      <c r="I43" s="54"/>
    </row>
    <row r="44" spans="1:16" ht="29.25" customHeight="1" x14ac:dyDescent="0.25">
      <c r="A44" s="57" t="s">
        <v>71</v>
      </c>
      <c r="B44" s="57"/>
      <c r="C44" s="57"/>
      <c r="D44" s="57"/>
      <c r="E44" s="57"/>
      <c r="F44" s="57"/>
      <c r="G44" s="57"/>
      <c r="H44" s="57"/>
    </row>
    <row r="45" spans="1:16" ht="6" customHeight="1" x14ac:dyDescent="0.25">
      <c r="F45" s="58"/>
      <c r="G45" s="59"/>
    </row>
    <row r="46" spans="1:16" s="4" customFormat="1" ht="13.5" customHeight="1" x14ac:dyDescent="0.25">
      <c r="A46" s="60" t="s">
        <v>72</v>
      </c>
      <c r="B46" s="61"/>
      <c r="C46" s="61"/>
      <c r="F46" s="56"/>
    </row>
    <row r="47" spans="1:16" ht="12" customHeight="1" x14ac:dyDescent="0.25">
      <c r="A47" s="60"/>
      <c r="B47" s="61"/>
      <c r="C47" s="61"/>
      <c r="F47" s="56"/>
      <c r="G47" s="62"/>
    </row>
    <row r="48" spans="1:16" ht="7.5" customHeight="1" x14ac:dyDescent="0.25">
      <c r="A48" s="60"/>
      <c r="B48" s="61"/>
      <c r="C48" s="61"/>
      <c r="F48" s="56"/>
      <c r="G48" s="62"/>
    </row>
    <row r="49" spans="1:8" ht="9" customHeight="1" x14ac:dyDescent="0.25">
      <c r="A49" s="60"/>
      <c r="B49" s="61"/>
      <c r="C49" s="61"/>
      <c r="F49" s="56"/>
      <c r="G49" s="62"/>
    </row>
    <row r="50" spans="1:8" ht="12" customHeight="1" x14ac:dyDescent="0.25">
      <c r="A50" s="60"/>
      <c r="B50" s="61"/>
      <c r="C50" s="61"/>
      <c r="G50" s="4"/>
    </row>
    <row r="51" spans="1:8" ht="12" customHeight="1" x14ac:dyDescent="0.25">
      <c r="A51" s="63"/>
      <c r="B51" s="64"/>
      <c r="C51" s="64"/>
      <c r="F51" s="54"/>
      <c r="G51" s="4"/>
    </row>
    <row r="52" spans="1:8" ht="11.25" customHeight="1" x14ac:dyDescent="0.25">
      <c r="A52" s="65" t="s">
        <v>73</v>
      </c>
      <c r="B52" s="65"/>
      <c r="C52" s="65"/>
      <c r="F52" s="54"/>
    </row>
    <row r="53" spans="1:8" x14ac:dyDescent="0.25">
      <c r="A53" s="66" t="s">
        <v>74</v>
      </c>
      <c r="B53" s="66"/>
      <c r="C53" s="66"/>
    </row>
    <row r="54" spans="1:8" ht="10.5" customHeight="1" x14ac:dyDescent="0.25">
      <c r="A54" s="67"/>
      <c r="B54" s="67"/>
      <c r="C54" s="67"/>
      <c r="D54" s="67"/>
      <c r="E54" s="67"/>
      <c r="F54" s="67"/>
      <c r="G54" s="67"/>
      <c r="H54" s="67"/>
    </row>
    <row r="55" spans="1:8" ht="11.25" customHeight="1" x14ac:dyDescent="0.25">
      <c r="A55" s="22" t="s">
        <v>75</v>
      </c>
      <c r="B55" s="22"/>
      <c r="C55" s="22"/>
      <c r="D55" s="22"/>
      <c r="E55" s="22"/>
      <c r="F55" s="22"/>
      <c r="G55" s="22"/>
      <c r="H55" s="22"/>
    </row>
    <row r="56" spans="1:8" ht="11.25" customHeight="1" x14ac:dyDescent="0.25">
      <c r="A56" s="68" t="s">
        <v>76</v>
      </c>
      <c r="B56" s="68"/>
      <c r="C56" s="68"/>
      <c r="D56" s="68"/>
      <c r="E56" s="68"/>
      <c r="F56" s="68"/>
      <c r="G56" s="68"/>
      <c r="H56" s="68"/>
    </row>
    <row r="57" spans="1:8" ht="11.25" customHeight="1" x14ac:dyDescent="0.25">
      <c r="A57" s="22" t="s">
        <v>77</v>
      </c>
      <c r="B57" s="22"/>
      <c r="C57" s="22"/>
      <c r="D57" s="22"/>
      <c r="E57" s="22"/>
      <c r="F57" s="22"/>
      <c r="G57" s="22"/>
      <c r="H57" s="22"/>
    </row>
    <row r="58" spans="1:8" ht="11.25" customHeight="1" x14ac:dyDescent="0.25">
      <c r="A58" s="69" t="s">
        <v>78</v>
      </c>
      <c r="B58" s="69"/>
      <c r="C58" s="69"/>
      <c r="D58" s="69"/>
      <c r="E58" s="69"/>
      <c r="F58" s="69"/>
      <c r="G58" s="69"/>
      <c r="H58" s="69"/>
    </row>
  </sheetData>
  <mergeCells count="11">
    <mergeCell ref="A44:H44"/>
    <mergeCell ref="A52:C52"/>
    <mergeCell ref="A53:C53"/>
    <mergeCell ref="A56:H56"/>
    <mergeCell ref="A58:H58"/>
    <mergeCell ref="A1:H1"/>
    <mergeCell ref="A2:H2"/>
    <mergeCell ref="A3:H3"/>
    <mergeCell ref="A7:H7"/>
    <mergeCell ref="A17:H17"/>
    <mergeCell ref="A36:E36"/>
  </mergeCells>
  <printOptions horizontalCentered="1"/>
  <pageMargins left="0" right="0" top="0.31496062992125984" bottom="0.31496062992125984" header="0.31496062992125984" footer="0.11811023622047245"/>
  <pageSetup paperSize="9" scale="67"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b5aafa862d8b2066dc6387bf34503929">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c4c0448a6395c4e32848cc8065693b95"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2029A0-751C-49D7-BC82-6923D4F7E92A}"/>
</file>

<file path=customXml/itemProps2.xml><?xml version="1.0" encoding="utf-8"?>
<ds:datastoreItem xmlns:ds="http://schemas.openxmlformats.org/officeDocument/2006/customXml" ds:itemID="{411D3314-72DB-4FC1-8DE0-90A95DFDD4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Rodrigues Bomfim</dc:creator>
  <cp:lastModifiedBy>Raul Rodrigues Bomfim</cp:lastModifiedBy>
  <dcterms:created xsi:type="dcterms:W3CDTF">2024-08-01T12:10:04Z</dcterms:created>
  <dcterms:modified xsi:type="dcterms:W3CDTF">2024-08-01T12:10:35Z</dcterms:modified>
</cp:coreProperties>
</file>